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INSCRIP" sheetId="1" r:id="rId3"/>
  </sheets>
  <definedNames/>
  <calcPr/>
</workbook>
</file>

<file path=xl/sharedStrings.xml><?xml version="1.0" encoding="utf-8"?>
<sst xmlns="http://schemas.openxmlformats.org/spreadsheetml/2006/main" count="60" uniqueCount="51">
  <si>
    <r>
      <t>BRETIBAD 2019</t>
    </r>
    <r>
      <rPr>
        <rFont val="Comic Sans MS"/>
        <b/>
        <sz val="14.0"/>
      </rPr>
      <t xml:space="preserve">
</t>
    </r>
    <r>
      <rPr>
        <rFont val="Comic Sans MS"/>
        <b/>
        <sz val="11.0"/>
      </rPr>
      <t>Tournoi de BRETIGNY SUR ORGE</t>
    </r>
  </si>
  <si>
    <r>
      <t xml:space="preserve">Les Joueurs qui s'inscrivent doivent connaître
la circulaire LIFB_CRA_proceduregestion des forfaits
 concernant les </t>
    </r>
    <r>
      <rPr>
        <rFont val="Times New Roman"/>
        <b/>
        <color rgb="FF800000"/>
        <sz val="10.0"/>
      </rPr>
      <t>FORFAITS</t>
    </r>
    <r>
      <rPr>
        <rFont val="Times New Roman"/>
        <b/>
        <sz val="10.0"/>
      </rPr>
      <t xml:space="preserve"> (sanctions encourues)
et le </t>
    </r>
    <r>
      <rPr>
        <rFont val="Times New Roman"/>
        <b/>
        <color rgb="FF800000"/>
        <sz val="10.0"/>
      </rPr>
      <t>réglement particulier du tournoi</t>
    </r>
  </si>
  <si>
    <t>19 &amp; 20 janvier 2019</t>
  </si>
  <si>
    <t>Tournoi Individuel National Standard 
Senior (à partir de minimes)</t>
  </si>
  <si>
    <t>Ligue : ______________ Sigle du Club : _______________</t>
  </si>
  <si>
    <t>Inscriptions à retourner avant le 20 décembre 2018</t>
  </si>
  <si>
    <t>Nom du Club : _____________________________________________________________________</t>
  </si>
  <si>
    <t>à Léa Leclou</t>
  </si>
  <si>
    <t>Nom du Responsable : _______________________________________________________________</t>
  </si>
  <si>
    <t>2 rue du Château de Belesbat - 91820 Boutigny sur Essonne</t>
  </si>
  <si>
    <t>Adresse du Responsable :________________________________________________________________</t>
  </si>
  <si>
    <t>Email : bretibad@gmail.com - Tél. : 06.71.92.80.90</t>
  </si>
  <si>
    <t>________________________________________________________________________________</t>
  </si>
  <si>
    <t>Téléphone ==&gt; Dom : __ -__-__-__-__  Port. : __-__-__-__-__</t>
  </si>
  <si>
    <t>Date de tirage au sort : le 4 Janvier 2019</t>
  </si>
  <si>
    <t xml:space="preserve">E-mail : </t>
  </si>
  <si>
    <t>Merci d'indiquer la série dans laquelle vous vous inscrivez en SIMPLE ainsi qu'en DOUBLE</t>
  </si>
  <si>
    <t>Nom</t>
  </si>
  <si>
    <t xml:space="preserve">Prénom </t>
  </si>
  <si>
    <t>Club</t>
  </si>
  <si>
    <t>N° Licence</t>
  </si>
  <si>
    <t>CLT</t>
  </si>
  <si>
    <t>Simple</t>
  </si>
  <si>
    <t>Partenaire de Double</t>
  </si>
  <si>
    <t>Partenaire de Mixte</t>
  </si>
  <si>
    <t>Nb tab.</t>
  </si>
  <si>
    <t>(OBLIGATOIRE)</t>
  </si>
  <si>
    <t>S</t>
  </si>
  <si>
    <t>D</t>
  </si>
  <si>
    <t>M</t>
  </si>
  <si>
    <t>SD</t>
  </si>
  <si>
    <t>SH</t>
  </si>
  <si>
    <t>Série</t>
  </si>
  <si>
    <t>Clt</t>
  </si>
  <si>
    <t>POULET (exemple)</t>
  </si>
  <si>
    <t>Stéphane</t>
  </si>
  <si>
    <t>ALEPB</t>
  </si>
  <si>
    <t>R6</t>
  </si>
  <si>
    <t>D7</t>
  </si>
  <si>
    <t>Poulette</t>
  </si>
  <si>
    <t>D8</t>
  </si>
  <si>
    <t>Le règlement doit être obligatoirement lu. L'inscription implique l'adoption de ce règlement. ATTENTION !! Classement D9 à partir de 10 pts seulement !</t>
  </si>
  <si>
    <r>
      <t>Joindre un chèque du montant des inscriptions à l'ordre de :</t>
    </r>
    <r>
      <rPr>
        <rFont val="Comic Sans MS"/>
        <b/>
        <sz val="11.0"/>
      </rPr>
      <t xml:space="preserve"> </t>
    </r>
    <r>
      <rPr>
        <rFont val="Comic Sans MS"/>
        <b/>
        <i/>
        <sz val="11.0"/>
      </rPr>
      <t>ALEPB</t>
    </r>
  </si>
  <si>
    <t xml:space="preserve"> 1 tableau (14€)   x</t>
  </si>
  <si>
    <t>=</t>
  </si>
  <si>
    <t>NB : Séries de simple et doubles :</t>
  </si>
  <si>
    <t>Série 1 (de 270 à 999 pts)</t>
  </si>
  <si>
    <t>Total</t>
  </si>
  <si>
    <t>Série 2 (de 60 à 269 pts)</t>
  </si>
  <si>
    <t xml:space="preserve"> 2 tableaux (20€)   x</t>
  </si>
  <si>
    <r>
      <t xml:space="preserve">Série 3 (de </t>
    </r>
    <r>
      <rPr>
        <rFont val="Comic Sans MS"/>
        <b/>
        <color rgb="FFFF0000"/>
        <sz val="10.0"/>
      </rPr>
      <t>10</t>
    </r>
    <r>
      <rPr>
        <rFont val="Comic Sans MS"/>
        <b/>
        <sz val="10.0"/>
      </rPr>
      <t xml:space="preserve"> à 59 pts)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</si>
</sst>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20">
    <font>
      <sz val="10.0"/>
      <color rgb="FF000000"/>
      <name val="Open Sans"/>
    </font>
    <font>
      <b/>
      <sz val="24.0"/>
      <name val="Comic Sans MS"/>
    </font>
    <font/>
    <font>
      <b/>
      <sz val="12.0"/>
      <color rgb="FF0000FF"/>
      <name val="Open Sans"/>
    </font>
    <font>
      <b/>
      <sz val="10.0"/>
      <name val="Open Sans"/>
    </font>
    <font>
      <b/>
      <sz val="10.0"/>
      <name val="Times New Roman"/>
    </font>
    <font>
      <sz val="10.0"/>
      <name val="Open Sans"/>
    </font>
    <font>
      <i/>
      <sz val="13.0"/>
      <name val="Comic Sans MS"/>
    </font>
    <font>
      <b/>
      <sz val="10.0"/>
      <color rgb="FFFF0000"/>
      <name val="Open Sans"/>
    </font>
    <font>
      <b/>
      <sz val="10.0"/>
      <name val="Comic Sans MS"/>
    </font>
    <font>
      <sz val="10.0"/>
      <name val="Comic Sans MS"/>
    </font>
    <font>
      <b/>
      <sz val="11.0"/>
      <color rgb="FFFFFFFF"/>
      <name val="Comic Sans MS"/>
    </font>
    <font>
      <b/>
      <sz val="11.0"/>
      <color rgb="FF339933"/>
      <name val="Comic Sans MS"/>
    </font>
    <font>
      <b/>
      <sz val="12.0"/>
      <color rgb="FFFF0000"/>
      <name val="Open Sans"/>
    </font>
    <font>
      <b/>
      <i/>
      <u/>
      <sz val="7.0"/>
      <color rgb="FF800000"/>
      <name val="Comic Sans MS"/>
    </font>
    <font>
      <i/>
      <sz val="10.0"/>
      <color rgb="FFFF0000"/>
      <name val="Comic Sans MS"/>
    </font>
    <font>
      <i/>
      <sz val="8.0"/>
      <color rgb="FFFF0000"/>
      <name val="Comic Sans MS"/>
    </font>
    <font>
      <sz val="11.0"/>
      <name val="Comic Sans MS"/>
    </font>
    <font>
      <sz val="8.0"/>
      <name val="Comic Sans MS"/>
    </font>
    <font>
      <b/>
      <sz val="10.0"/>
      <color rgb="FFFF0000"/>
      <name val="Comic Sans MS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  <fill>
      <patternFill patternType="solid">
        <fgColor rgb="FFE36C09"/>
        <bgColor rgb="FFE36C09"/>
      </patternFill>
    </fill>
    <fill>
      <patternFill patternType="solid">
        <fgColor rgb="FFC6D9F0"/>
        <bgColor rgb="FFC6D9F0"/>
      </patternFill>
    </fill>
    <fill>
      <patternFill patternType="solid">
        <fgColor rgb="FFE3E3E3"/>
        <bgColor rgb="FFE3E3E3"/>
      </patternFill>
    </fill>
  </fills>
  <borders count="5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top style="double">
        <color rgb="FF000000"/>
      </top>
      <bottom style="thin">
        <color rgb="FF000000"/>
      </bottom>
    </border>
    <border>
      <right style="medium">
        <color rgb="FF000000"/>
      </righ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double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4" numFmtId="0" xfId="0" applyFont="1"/>
    <xf borderId="1" fillId="2" fontId="5" numFmtId="0" xfId="0" applyAlignment="1" applyBorder="1" applyFill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0" fillId="0" fontId="6" numFmtId="0" xfId="0" applyFont="1"/>
    <xf borderId="0" fillId="0" fontId="5" numFmtId="0" xfId="0" applyAlignment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7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9" fillId="4" fontId="5" numFmtId="0" xfId="0" applyAlignment="1" applyBorder="1" applyFill="1" applyFont="1">
      <alignment horizontal="center" shrinkToFit="0" vertical="center" wrapText="1"/>
    </xf>
    <xf borderId="0" fillId="0" fontId="8" numFmtId="0" xfId="0" applyAlignment="1" applyFont="1">
      <alignment vertical="center"/>
    </xf>
    <xf borderId="1" fillId="0" fontId="9" numFmtId="0" xfId="0" applyBorder="1" applyFont="1"/>
    <xf borderId="2" fillId="0" fontId="9" numFmtId="0" xfId="0" applyAlignment="1" applyBorder="1" applyFont="1">
      <alignment horizontal="center"/>
    </xf>
    <xf borderId="2" fillId="0" fontId="10" numFmtId="0" xfId="0" applyAlignment="1" applyBorder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9" fillId="5" fontId="11" numFmtId="0" xfId="0" applyAlignment="1" applyBorder="1" applyFill="1" applyFont="1">
      <alignment horizontal="center"/>
    </xf>
    <xf borderId="4" fillId="0" fontId="9" numFmtId="0" xfId="0" applyBorder="1" applyFont="1"/>
    <xf borderId="0" fillId="0" fontId="10" numFmtId="0" xfId="0" applyAlignment="1" applyFont="1">
      <alignment horizontal="center"/>
    </xf>
    <xf borderId="5" fillId="0" fontId="4" numFmtId="0" xfId="0" applyBorder="1" applyFont="1"/>
    <xf borderId="1" fillId="0" fontId="9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4" fillId="0" fontId="9" numFmtId="0" xfId="0" applyAlignment="1" applyBorder="1" applyFont="1">
      <alignment horizontal="center"/>
    </xf>
    <xf borderId="0" fillId="0" fontId="4" numFmtId="0" xfId="0" applyAlignment="1" applyFont="1">
      <alignment vertical="center"/>
    </xf>
    <xf borderId="4" fillId="0" fontId="9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5" fillId="0" fontId="9" numFmtId="0" xfId="0" applyAlignment="1" applyBorder="1" applyFont="1">
      <alignment vertical="center"/>
    </xf>
    <xf borderId="6" fillId="0" fontId="9" numFmtId="0" xfId="0" applyAlignment="1" applyBorder="1" applyFont="1">
      <alignment horizontal="center"/>
    </xf>
    <xf borderId="0" fillId="0" fontId="9" numFmtId="0" xfId="0" applyFont="1"/>
    <xf borderId="4" fillId="0" fontId="9" numFmtId="0" xfId="0" applyAlignment="1" applyBorder="1" applyFont="1">
      <alignment horizontal="left"/>
    </xf>
    <xf borderId="9" fillId="4" fontId="12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left"/>
    </xf>
    <xf borderId="10" fillId="0" fontId="4" numFmtId="0" xfId="0" applyBorder="1" applyFont="1"/>
    <xf borderId="11" fillId="0" fontId="4" numFmtId="0" xfId="0" applyBorder="1" applyFont="1"/>
    <xf borderId="0" fillId="0" fontId="9" numFmtId="0" xfId="0" applyAlignment="1" applyFont="1">
      <alignment horizontal="left"/>
    </xf>
    <xf borderId="0" fillId="0" fontId="13" numFmtId="0" xfId="0" applyFont="1"/>
    <xf borderId="12" fillId="0" fontId="9" numFmtId="0" xfId="0" applyAlignment="1" applyBorder="1" applyFont="1">
      <alignment horizontal="center" vertical="center"/>
    </xf>
    <xf borderId="13" fillId="0" fontId="9" numFmtId="0" xfId="0" applyAlignment="1" applyBorder="1" applyFont="1">
      <alignment horizontal="center" vertical="center"/>
    </xf>
    <xf borderId="14" fillId="0" fontId="9" numFmtId="0" xfId="0" applyAlignment="1" applyBorder="1" applyFont="1">
      <alignment horizontal="center" vertical="center"/>
    </xf>
    <xf borderId="15" fillId="0" fontId="9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vertical="center"/>
    </xf>
    <xf borderId="17" fillId="6" fontId="9" numFmtId="0" xfId="0" applyAlignment="1" applyBorder="1" applyFill="1" applyFont="1">
      <alignment horizontal="center" shrinkToFit="0" vertical="center" wrapText="1"/>
    </xf>
    <xf borderId="18" fillId="0" fontId="2" numFmtId="0" xfId="0" applyBorder="1" applyFont="1"/>
    <xf borderId="17" fillId="0" fontId="9" numFmtId="0" xfId="0" applyAlignment="1" applyBorder="1" applyFont="1">
      <alignment horizontal="center" vertical="center"/>
    </xf>
    <xf borderId="19" fillId="0" fontId="2" numFmtId="0" xfId="0" applyBorder="1" applyFont="1"/>
    <xf borderId="19" fillId="0" fontId="9" numFmtId="0" xfId="0" applyAlignment="1" applyBorder="1" applyFont="1">
      <alignment horizontal="center" vertical="center"/>
    </xf>
    <xf borderId="15" fillId="0" fontId="2" numFmtId="0" xfId="0" applyBorder="1" applyFont="1"/>
    <xf borderId="20" fillId="0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vertical="center"/>
    </xf>
    <xf borderId="22" fillId="0" fontId="9" numFmtId="0" xfId="0" applyAlignment="1" applyBorder="1" applyFont="1">
      <alignment horizontal="center" vertical="center"/>
    </xf>
    <xf borderId="23" fillId="0" fontId="9" numFmtId="0" xfId="0" applyAlignment="1" applyBorder="1" applyFont="1">
      <alignment horizontal="center" vertical="center"/>
    </xf>
    <xf borderId="23" fillId="0" fontId="14" numFmtId="0" xfId="0" applyAlignment="1" applyBorder="1" applyFont="1">
      <alignment horizontal="center" vertical="center"/>
    </xf>
    <xf borderId="24" fillId="0" fontId="9" numFmtId="0" xfId="0" applyAlignment="1" applyBorder="1" applyFont="1">
      <alignment horizontal="center" vertical="center"/>
    </xf>
    <xf borderId="25" fillId="0" fontId="9" numFmtId="0" xfId="0" applyAlignment="1" applyBorder="1" applyFont="1">
      <alignment horizontal="center" vertical="center"/>
    </xf>
    <xf borderId="26" fillId="6" fontId="9" numFmtId="0" xfId="0" applyAlignment="1" applyBorder="1" applyFont="1">
      <alignment horizontal="center" vertical="center"/>
    </xf>
    <xf borderId="27" fillId="6" fontId="9" numFmtId="0" xfId="0" applyAlignment="1" applyBorder="1" applyFont="1">
      <alignment horizontal="center" vertical="center"/>
    </xf>
    <xf borderId="26" fillId="0" fontId="9" numFmtId="0" xfId="0" applyAlignment="1" applyBorder="1" applyFont="1">
      <alignment horizontal="center" vertical="center"/>
    </xf>
    <xf borderId="27" fillId="0" fontId="9" numFmtId="0" xfId="0" applyAlignment="1" applyBorder="1" applyFont="1">
      <alignment horizontal="center" vertical="center"/>
    </xf>
    <xf borderId="28" fillId="0" fontId="2" numFmtId="0" xfId="0" applyBorder="1" applyFont="1"/>
    <xf borderId="12" fillId="7" fontId="15" numFmtId="0" xfId="0" applyAlignment="1" applyBorder="1" applyFill="1" applyFont="1">
      <alignment horizontal="center" vertical="center"/>
    </xf>
    <xf borderId="29" fillId="7" fontId="15" numFmtId="0" xfId="0" applyAlignment="1" applyBorder="1" applyFont="1">
      <alignment horizontal="center" vertical="center"/>
    </xf>
    <xf borderId="14" fillId="7" fontId="16" numFmtId="0" xfId="0" applyAlignment="1" applyBorder="1" applyFont="1">
      <alignment horizontal="center" shrinkToFit="0" vertical="center" wrapText="1"/>
    </xf>
    <xf borderId="14" fillId="7" fontId="15" numFmtId="0" xfId="0" applyAlignment="1" applyBorder="1" applyFont="1">
      <alignment horizontal="center" vertical="center"/>
    </xf>
    <xf borderId="30" fillId="7" fontId="15" numFmtId="0" xfId="0" applyAlignment="1" applyBorder="1" applyFont="1">
      <alignment horizontal="center" vertical="center"/>
    </xf>
    <xf borderId="16" fillId="7" fontId="15" numFmtId="0" xfId="0" applyAlignment="1" applyBorder="1" applyFont="1">
      <alignment horizontal="center" vertical="center"/>
    </xf>
    <xf borderId="31" fillId="6" fontId="15" numFmtId="0" xfId="0" applyAlignment="1" applyBorder="1" applyFont="1">
      <alignment horizontal="center" vertical="center"/>
    </xf>
    <xf borderId="32" fillId="6" fontId="15" numFmtId="0" xfId="0" applyAlignment="1" applyBorder="1" applyFont="1">
      <alignment horizontal="center" vertical="center"/>
    </xf>
    <xf borderId="31" fillId="7" fontId="15" numFmtId="0" xfId="0" applyAlignment="1" applyBorder="1" applyFont="1">
      <alignment horizontal="center" vertical="center"/>
    </xf>
    <xf borderId="32" fillId="7" fontId="15" numFmtId="0" xfId="0" applyAlignment="1" applyBorder="1" applyFont="1">
      <alignment horizontal="center" vertical="center"/>
    </xf>
    <xf borderId="16" fillId="7" fontId="15" numFmtId="0" xfId="0" applyAlignment="1" applyBorder="1" applyFont="1">
      <alignment horizontal="center" shrinkToFit="0" vertical="center" wrapText="1"/>
    </xf>
    <xf borderId="29" fillId="7" fontId="15" numFmtId="0" xfId="0" applyAlignment="1" applyBorder="1" applyFont="1">
      <alignment horizontal="center" shrinkToFit="0" vertical="center" wrapText="1"/>
    </xf>
    <xf borderId="33" fillId="0" fontId="9" numFmtId="0" xfId="0" applyAlignment="1" applyBorder="1" applyFont="1">
      <alignment horizontal="center" vertical="center"/>
    </xf>
    <xf borderId="34" fillId="0" fontId="9" numFmtId="0" xfId="0" applyAlignment="1" applyBorder="1" applyFont="1">
      <alignment horizontal="center" vertical="center"/>
    </xf>
    <xf borderId="35" fillId="0" fontId="9" numFmtId="0" xfId="0" applyAlignment="1" applyBorder="1" applyFont="1">
      <alignment horizontal="center" vertical="center"/>
    </xf>
    <xf borderId="36" fillId="0" fontId="9" numFmtId="0" xfId="0" applyAlignment="1" applyBorder="1" applyFont="1">
      <alignment horizontal="center" vertical="center"/>
    </xf>
    <xf borderId="37" fillId="0" fontId="9" numFmtId="0" xfId="0" applyAlignment="1" applyBorder="1" applyFont="1">
      <alignment horizontal="center" vertical="center"/>
    </xf>
    <xf borderId="38" fillId="6" fontId="9" numFmtId="0" xfId="0" applyAlignment="1" applyBorder="1" applyFont="1">
      <alignment horizontal="center" vertical="center"/>
    </xf>
    <xf borderId="39" fillId="6" fontId="9" numFmtId="0" xfId="0" applyAlignment="1" applyBorder="1" applyFont="1">
      <alignment horizontal="center" vertical="center"/>
    </xf>
    <xf borderId="38" fillId="0" fontId="9" numFmtId="0" xfId="0" applyAlignment="1" applyBorder="1" applyFont="1">
      <alignment horizontal="center" vertical="center"/>
    </xf>
    <xf borderId="39" fillId="0" fontId="9" numFmtId="0" xfId="0" applyAlignment="1" applyBorder="1" applyFont="1">
      <alignment horizontal="center" vertical="center"/>
    </xf>
    <xf borderId="36" fillId="0" fontId="9" numFmtId="0" xfId="0" applyAlignment="1" applyBorder="1" applyFont="1">
      <alignment horizontal="center" readingOrder="0" vertical="center"/>
    </xf>
    <xf borderId="35" fillId="0" fontId="9" numFmtId="0" xfId="0" applyAlignment="1" applyBorder="1" applyFont="1">
      <alignment horizontal="center" readingOrder="0" vertical="center"/>
    </xf>
    <xf borderId="40" fillId="0" fontId="9" numFmtId="0" xfId="0" applyAlignment="1" applyBorder="1" applyFont="1">
      <alignment horizontal="center" vertical="center"/>
    </xf>
    <xf borderId="41" fillId="0" fontId="9" numFmtId="0" xfId="0" applyAlignment="1" applyBorder="1" applyFont="1">
      <alignment horizontal="center" vertical="center"/>
    </xf>
    <xf borderId="42" fillId="0" fontId="9" numFmtId="0" xfId="0" applyAlignment="1" applyBorder="1" applyFont="1">
      <alignment horizontal="center" vertical="center"/>
    </xf>
    <xf borderId="43" fillId="0" fontId="9" numFmtId="0" xfId="0" applyAlignment="1" applyBorder="1" applyFont="1">
      <alignment horizontal="center" vertical="center"/>
    </xf>
    <xf borderId="44" fillId="0" fontId="9" numFmtId="0" xfId="0" applyAlignment="1" applyBorder="1" applyFont="1">
      <alignment horizontal="center" vertical="center"/>
    </xf>
    <xf borderId="45" fillId="6" fontId="9" numFmtId="0" xfId="0" applyAlignment="1" applyBorder="1" applyFont="1">
      <alignment horizontal="center" vertical="center"/>
    </xf>
    <xf borderId="46" fillId="6" fontId="9" numFmtId="0" xfId="0" applyAlignment="1" applyBorder="1" applyFont="1">
      <alignment horizontal="center" vertical="center"/>
    </xf>
    <xf borderId="47" fillId="0" fontId="9" numFmtId="0" xfId="0" applyAlignment="1" applyBorder="1" applyFont="1">
      <alignment horizontal="center" vertical="center"/>
    </xf>
    <xf borderId="48" fillId="0" fontId="9" numFmtId="0" xfId="0" applyAlignment="1" applyBorder="1" applyFont="1">
      <alignment horizontal="center" vertical="center"/>
    </xf>
    <xf borderId="42" fillId="0" fontId="9" numFmtId="0" xfId="0" applyAlignment="1" applyBorder="1" applyFont="1">
      <alignment horizontal="center" readingOrder="0" vertical="center"/>
    </xf>
    <xf borderId="0" fillId="0" fontId="10" numFmtId="0" xfId="0" applyFont="1"/>
    <xf borderId="0" fillId="0" fontId="10" numFmtId="0" xfId="0" applyAlignment="1" applyFont="1">
      <alignment horizontal="center" vertical="center"/>
    </xf>
    <xf borderId="49" fillId="0" fontId="10" numFmtId="0" xfId="0" applyBorder="1" applyFont="1"/>
    <xf borderId="0" fillId="0" fontId="13" numFmtId="0" xfId="0" applyAlignment="1" applyFont="1">
      <alignment vertical="center"/>
    </xf>
    <xf borderId="0" fillId="0" fontId="17" numFmtId="0" xfId="0" applyAlignment="1" applyFont="1">
      <alignment horizontal="left" vertical="center"/>
    </xf>
    <xf borderId="50" fillId="0" fontId="10" numFmtId="0" xfId="0" applyAlignment="1" applyBorder="1" applyFont="1">
      <alignment horizontal="center" readingOrder="0"/>
    </xf>
    <xf quotePrefix="1" borderId="0" fillId="0" fontId="10" numFmtId="0" xfId="0" applyAlignment="1" applyFont="1">
      <alignment horizontal="center"/>
    </xf>
    <xf borderId="37" fillId="0" fontId="10" numFmtId="164" xfId="0" applyAlignment="1" applyBorder="1" applyFont="1" applyNumberFormat="1">
      <alignment horizontal="center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/>
    </xf>
    <xf borderId="0" fillId="0" fontId="10" numFmtId="0" xfId="0" applyAlignment="1" applyFont="1">
      <alignment vertical="center"/>
    </xf>
    <xf borderId="0" fillId="0" fontId="9" numFmtId="0" xfId="0" applyAlignment="1" applyFont="1">
      <alignment shrinkToFit="0" vertical="center" wrapText="1"/>
    </xf>
    <xf borderId="50" fillId="0" fontId="10" numFmtId="0" xfId="0" applyAlignment="1" applyBorder="1" applyFont="1">
      <alignment horizontal="center"/>
    </xf>
    <xf borderId="37" fillId="0" fontId="10" numFmtId="164" xfId="0" applyAlignment="1" applyBorder="1" applyFont="1" applyNumberFormat="1">
      <alignment horizontal="center" shrinkToFit="0" vertical="center" wrapText="1"/>
    </xf>
    <xf borderId="0" fillId="0" fontId="18" numFmtId="0" xfId="0" applyAlignment="1" applyFont="1">
      <alignment shrinkToFit="0" vertical="center" wrapText="1"/>
    </xf>
    <xf borderId="9" fillId="0" fontId="19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-19050</xdr:rowOff>
    </xdr:from>
    <xdr:ext cx="5029200" cy="38100"/>
    <xdr:sp>
      <xdr:nvSpPr>
        <xdr:cNvPr id="3" name="Shape 3"/>
        <xdr:cNvSpPr/>
      </xdr:nvSpPr>
      <xdr:spPr>
        <a:xfrm>
          <a:off x="2831400" y="3780000"/>
          <a:ext cx="5029200" cy="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blurRad="63500" rotWithShape="0" algn="ctr" dir="2700000" dist="38099">
            <a:srgbClr val="000000">
              <a:alpha val="74901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0</xdr:colOff>
      <xdr:row>0</xdr:row>
      <xdr:rowOff>-19050</xdr:rowOff>
    </xdr:from>
    <xdr:ext cx="6343650" cy="38100"/>
    <xdr:sp>
      <xdr:nvSpPr>
        <xdr:cNvPr id="4" name="Shape 4"/>
        <xdr:cNvSpPr/>
      </xdr:nvSpPr>
      <xdr:spPr>
        <a:xfrm>
          <a:off x="2174175" y="3780000"/>
          <a:ext cx="6343650" cy="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blurRad="63500" rotWithShape="0" algn="ctr" dir="2700000" dist="38099">
            <a:srgbClr val="000000">
              <a:alpha val="74901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-19050</xdr:rowOff>
    </xdr:from>
    <xdr:ext cx="11372850" cy="38100"/>
    <xdr:sp>
      <xdr:nvSpPr>
        <xdr:cNvPr id="5" name="Shape 5"/>
        <xdr:cNvSpPr/>
      </xdr:nvSpPr>
      <xdr:spPr>
        <a:xfrm>
          <a:off x="0" y="3780000"/>
          <a:ext cx="10692000" cy="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blurRad="63500" rotWithShape="0" algn="ctr" dir="2700000" dist="38099">
            <a:srgbClr val="000000">
              <a:alpha val="74901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-19050</xdr:rowOff>
    </xdr:from>
    <xdr:ext cx="11430000" cy="38100"/>
    <xdr:sp>
      <xdr:nvSpPr>
        <xdr:cNvPr id="5" name="Shape 5"/>
        <xdr:cNvSpPr/>
      </xdr:nvSpPr>
      <xdr:spPr>
        <a:xfrm>
          <a:off x="0" y="3780000"/>
          <a:ext cx="10692000" cy="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blurRad="63500" rotWithShape="0" algn="ctr" dir="2700000" dist="38099">
            <a:srgbClr val="000000">
              <a:alpha val="74901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-19050</xdr:rowOff>
    </xdr:from>
    <xdr:ext cx="5029200" cy="38100"/>
    <xdr:sp>
      <xdr:nvSpPr>
        <xdr:cNvPr id="3" name="Shape 3"/>
        <xdr:cNvSpPr/>
      </xdr:nvSpPr>
      <xdr:spPr>
        <a:xfrm>
          <a:off x="2831400" y="3780000"/>
          <a:ext cx="5029200" cy="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blurRad="63500" rotWithShape="0" algn="ctr" dir="2700000" dist="38099">
            <a:srgbClr val="000000">
              <a:alpha val="74901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-19050</xdr:rowOff>
    </xdr:from>
    <xdr:ext cx="5029200" cy="38100"/>
    <xdr:sp>
      <xdr:nvSpPr>
        <xdr:cNvPr id="3" name="Shape 3"/>
        <xdr:cNvSpPr/>
      </xdr:nvSpPr>
      <xdr:spPr>
        <a:xfrm>
          <a:off x="2831400" y="3780000"/>
          <a:ext cx="5029200" cy="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blurRad="63500" rotWithShape="0" algn="ctr" dir="2700000" dist="38099">
            <a:srgbClr val="000000">
              <a:alpha val="74901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-19050</xdr:rowOff>
    </xdr:from>
    <xdr:ext cx="5029200" cy="38100"/>
    <xdr:sp>
      <xdr:nvSpPr>
        <xdr:cNvPr id="3" name="Shape 3"/>
        <xdr:cNvSpPr/>
      </xdr:nvSpPr>
      <xdr:spPr>
        <a:xfrm>
          <a:off x="2831400" y="3780000"/>
          <a:ext cx="5029200" cy="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blurRad="63500" rotWithShape="0" algn="ctr" dir="2700000" dist="38099">
            <a:srgbClr val="000000">
              <a:alpha val="74901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9.86"/>
    <col customWidth="1" min="2" max="2" width="12.86"/>
    <col customWidth="1" min="3" max="3" width="11.14"/>
    <col customWidth="1" min="4" max="4" width="14.43"/>
    <col customWidth="1" min="5" max="9" width="3.43"/>
    <col customWidth="1" min="10" max="10" width="20.71"/>
    <col customWidth="1" min="11" max="11" width="17.71"/>
    <col customWidth="1" min="12" max="12" width="5.71"/>
    <col customWidth="1" min="13" max="13" width="3.86"/>
    <col customWidth="1" min="14" max="14" width="20.71"/>
    <col customWidth="1" min="15" max="15" width="17.71"/>
    <col customWidth="1" min="16" max="16" width="5.71"/>
    <col customWidth="1" min="17" max="17" width="3.86"/>
    <col customWidth="1" min="18" max="18" width="4.86"/>
    <col customWidth="1" hidden="1" min="19" max="24" width="2.86"/>
    <col customWidth="1" min="25" max="26" width="10.86"/>
  </cols>
  <sheetData>
    <row r="1" ht="19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5"/>
      <c r="K1" s="6" t="s">
        <v>1</v>
      </c>
      <c r="L1" s="2"/>
      <c r="M1" s="2"/>
      <c r="N1" s="2"/>
      <c r="O1" s="2"/>
      <c r="P1" s="2"/>
      <c r="Q1" s="2"/>
      <c r="R1" s="3"/>
      <c r="S1" s="5"/>
      <c r="T1" s="5"/>
      <c r="U1" s="5"/>
      <c r="V1" s="5"/>
      <c r="W1" s="5"/>
      <c r="X1" s="5"/>
      <c r="Y1" s="5"/>
      <c r="Z1" s="5"/>
    </row>
    <row r="2" ht="19.5" customHeight="1">
      <c r="A2" s="7"/>
      <c r="D2" s="8"/>
      <c r="E2" s="9"/>
      <c r="F2" s="9"/>
      <c r="G2" s="9"/>
      <c r="H2" s="9"/>
      <c r="I2" s="9"/>
      <c r="J2" s="10"/>
      <c r="K2" s="7"/>
      <c r="R2" s="8"/>
      <c r="S2" s="5"/>
      <c r="T2" s="5"/>
      <c r="U2" s="5"/>
      <c r="V2" s="5"/>
      <c r="W2" s="5"/>
      <c r="X2" s="5"/>
      <c r="Y2" s="5"/>
      <c r="Z2" s="5"/>
    </row>
    <row r="3" ht="19.5" customHeight="1">
      <c r="A3" s="11"/>
      <c r="B3" s="12"/>
      <c r="C3" s="12"/>
      <c r="D3" s="13"/>
      <c r="E3" s="4"/>
      <c r="F3" s="4"/>
      <c r="G3" s="4"/>
      <c r="H3" s="4"/>
      <c r="I3" s="4"/>
      <c r="J3" s="10"/>
      <c r="K3" s="11"/>
      <c r="L3" s="12"/>
      <c r="M3" s="12"/>
      <c r="N3" s="12"/>
      <c r="O3" s="12"/>
      <c r="P3" s="12"/>
      <c r="Q3" s="12"/>
      <c r="R3" s="13"/>
      <c r="S3" s="5"/>
      <c r="T3" s="5"/>
      <c r="U3" s="5"/>
      <c r="V3" s="5"/>
      <c r="W3" s="5"/>
      <c r="X3" s="5"/>
      <c r="Y3" s="5"/>
      <c r="Z3" s="5"/>
    </row>
    <row r="4" ht="36.0" customHeight="1">
      <c r="A4" s="14" t="s">
        <v>2</v>
      </c>
      <c r="B4" s="15"/>
      <c r="C4" s="15"/>
      <c r="D4" s="16"/>
      <c r="E4" s="4"/>
      <c r="F4" s="4"/>
      <c r="G4" s="4"/>
      <c r="H4" s="4"/>
      <c r="I4" s="4"/>
      <c r="J4" s="10"/>
      <c r="K4" s="17" t="s">
        <v>3</v>
      </c>
      <c r="L4" s="15"/>
      <c r="M4" s="15"/>
      <c r="N4" s="15"/>
      <c r="O4" s="15"/>
      <c r="P4" s="15"/>
      <c r="Q4" s="15"/>
      <c r="R4" s="16"/>
      <c r="S4" s="5"/>
      <c r="T4" s="5"/>
      <c r="U4" s="5"/>
      <c r="V4" s="5"/>
      <c r="W4" s="5"/>
      <c r="X4" s="5"/>
      <c r="Y4" s="5"/>
      <c r="Z4" s="5"/>
    </row>
    <row r="5" ht="19.5" customHeight="1">
      <c r="A5" s="5"/>
      <c r="B5" s="18"/>
      <c r="C5" s="18"/>
      <c r="D5" s="18"/>
      <c r="E5" s="4"/>
      <c r="F5" s="4"/>
      <c r="G5" s="4"/>
      <c r="H5" s="4"/>
      <c r="I5" s="4"/>
      <c r="J5" s="19" t="s">
        <v>4</v>
      </c>
      <c r="K5" s="20"/>
      <c r="L5" s="20"/>
      <c r="M5" s="21"/>
      <c r="N5" s="21"/>
      <c r="O5" s="21"/>
      <c r="P5" s="21"/>
      <c r="Q5" s="22"/>
      <c r="R5" s="23"/>
      <c r="S5" s="5"/>
      <c r="T5" s="5"/>
      <c r="U5" s="5"/>
      <c r="V5" s="5"/>
      <c r="W5" s="5"/>
      <c r="X5" s="5"/>
      <c r="Y5" s="5"/>
      <c r="Z5" s="5"/>
    </row>
    <row r="6" ht="19.5" customHeight="1">
      <c r="A6" s="24" t="s">
        <v>5</v>
      </c>
      <c r="B6" s="15"/>
      <c r="C6" s="15"/>
      <c r="D6" s="16"/>
      <c r="E6" s="4"/>
      <c r="F6" s="4"/>
      <c r="G6" s="4"/>
      <c r="H6" s="4"/>
      <c r="I6" s="4"/>
      <c r="J6" s="25" t="s">
        <v>6</v>
      </c>
      <c r="K6" s="26"/>
      <c r="L6" s="26"/>
      <c r="M6" s="26"/>
      <c r="N6" s="26"/>
      <c r="O6" s="26"/>
      <c r="P6" s="26"/>
      <c r="Q6" s="26"/>
      <c r="R6" s="27"/>
      <c r="S6" s="5"/>
      <c r="T6" s="5"/>
      <c r="U6" s="5"/>
      <c r="V6" s="5"/>
      <c r="W6" s="5"/>
      <c r="X6" s="5"/>
      <c r="Y6" s="5"/>
      <c r="Z6" s="5"/>
    </row>
    <row r="7" ht="17.25" customHeight="1">
      <c r="A7" s="28" t="s">
        <v>7</v>
      </c>
      <c r="B7" s="2"/>
      <c r="C7" s="2"/>
      <c r="D7" s="3"/>
      <c r="E7" s="5"/>
      <c r="F7" s="5"/>
      <c r="G7" s="5"/>
      <c r="H7" s="5"/>
      <c r="I7" s="5"/>
      <c r="J7" s="25" t="s">
        <v>8</v>
      </c>
      <c r="K7" s="29"/>
      <c r="L7" s="29"/>
      <c r="M7" s="26"/>
      <c r="N7" s="26"/>
      <c r="O7" s="26"/>
      <c r="P7" s="26"/>
      <c r="Q7" s="26"/>
      <c r="R7" s="27"/>
      <c r="S7" s="5"/>
      <c r="T7" s="5"/>
      <c r="U7" s="5"/>
      <c r="V7" s="5"/>
      <c r="W7" s="5"/>
      <c r="X7" s="5"/>
      <c r="Y7" s="5"/>
      <c r="Z7" s="5"/>
    </row>
    <row r="8" ht="16.5" customHeight="1">
      <c r="A8" s="30" t="s">
        <v>9</v>
      </c>
      <c r="D8" s="8"/>
      <c r="E8" s="31"/>
      <c r="F8" s="31"/>
      <c r="G8" s="31"/>
      <c r="H8" s="31"/>
      <c r="I8" s="31"/>
      <c r="J8" s="32" t="s">
        <v>10</v>
      </c>
      <c r="K8" s="33"/>
      <c r="L8" s="33"/>
      <c r="M8" s="33"/>
      <c r="N8" s="33"/>
      <c r="O8" s="33"/>
      <c r="P8" s="33"/>
      <c r="Q8" s="33"/>
      <c r="R8" s="34"/>
      <c r="S8" s="5"/>
      <c r="T8" s="5"/>
      <c r="U8" s="5"/>
      <c r="V8" s="5"/>
      <c r="W8" s="5"/>
      <c r="X8" s="5"/>
      <c r="Y8" s="5"/>
      <c r="Z8" s="5"/>
    </row>
    <row r="9" ht="17.25" customHeight="1">
      <c r="A9" s="35" t="s">
        <v>11</v>
      </c>
      <c r="B9" s="12"/>
      <c r="C9" s="12"/>
      <c r="D9" s="13"/>
      <c r="E9" s="31"/>
      <c r="F9" s="31"/>
      <c r="G9" s="31"/>
      <c r="H9" s="31"/>
      <c r="I9" s="31"/>
      <c r="J9" s="32" t="s">
        <v>12</v>
      </c>
      <c r="K9" s="33"/>
      <c r="L9" s="33"/>
      <c r="M9" s="33"/>
      <c r="N9" s="33"/>
      <c r="O9" s="33"/>
      <c r="P9" s="33"/>
      <c r="Q9" s="33"/>
      <c r="R9" s="34"/>
      <c r="S9" s="5"/>
      <c r="T9" s="5"/>
      <c r="U9" s="5"/>
      <c r="V9" s="5"/>
      <c r="W9" s="5"/>
      <c r="X9" s="5"/>
      <c r="Y9" s="5"/>
      <c r="Z9" s="5"/>
    </row>
    <row r="10" ht="12.75" customHeight="1">
      <c r="A10" s="36"/>
      <c r="B10" s="36"/>
      <c r="C10" s="36"/>
      <c r="D10" s="36"/>
      <c r="E10" s="31"/>
      <c r="F10" s="31"/>
      <c r="G10" s="31"/>
      <c r="H10" s="31"/>
      <c r="I10" s="31"/>
      <c r="J10" s="37" t="s">
        <v>13</v>
      </c>
      <c r="K10" s="29"/>
      <c r="L10" s="29"/>
      <c r="M10" s="26"/>
      <c r="N10" s="26"/>
      <c r="O10" s="26"/>
      <c r="P10" s="26"/>
      <c r="Q10" s="26"/>
      <c r="R10" s="27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38" t="s">
        <v>14</v>
      </c>
      <c r="B11" s="15"/>
      <c r="C11" s="15"/>
      <c r="D11" s="16"/>
      <c r="E11" s="5"/>
      <c r="F11" s="5"/>
      <c r="G11" s="5"/>
      <c r="H11" s="5"/>
      <c r="I11" s="5"/>
      <c r="J11" s="39" t="s">
        <v>15</v>
      </c>
      <c r="K11" s="40"/>
      <c r="L11" s="40"/>
      <c r="M11" s="40"/>
      <c r="N11" s="40"/>
      <c r="O11" s="40"/>
      <c r="P11" s="40"/>
      <c r="Q11" s="40"/>
      <c r="R11" s="41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5"/>
      <c r="B12" s="42"/>
      <c r="C12" s="42"/>
      <c r="D12" s="42"/>
      <c r="E12" s="5"/>
      <c r="F12" s="43" t="s">
        <v>16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26"/>
      <c r="R12" s="5"/>
      <c r="S12" s="5"/>
      <c r="T12" s="5"/>
      <c r="U12" s="5"/>
      <c r="V12" s="5"/>
      <c r="W12" s="5"/>
      <c r="X12" s="5"/>
      <c r="Y12" s="5"/>
      <c r="Z12" s="5"/>
    </row>
    <row r="13" ht="27.75" customHeight="1">
      <c r="A13" s="44" t="s">
        <v>17</v>
      </c>
      <c r="B13" s="45" t="s">
        <v>18</v>
      </c>
      <c r="C13" s="46" t="s">
        <v>19</v>
      </c>
      <c r="D13" s="46" t="s">
        <v>20</v>
      </c>
      <c r="E13" s="47" t="s">
        <v>21</v>
      </c>
      <c r="F13" s="48"/>
      <c r="G13" s="45"/>
      <c r="H13" s="49" t="s">
        <v>22</v>
      </c>
      <c r="I13" s="50"/>
      <c r="J13" s="51" t="s">
        <v>23</v>
      </c>
      <c r="K13" s="52"/>
      <c r="L13" s="52"/>
      <c r="M13" s="50"/>
      <c r="N13" s="53" t="s">
        <v>24</v>
      </c>
      <c r="O13" s="52"/>
      <c r="P13" s="52"/>
      <c r="Q13" s="54"/>
      <c r="R13" s="55" t="s">
        <v>25</v>
      </c>
      <c r="S13" s="5"/>
      <c r="T13" s="5"/>
      <c r="U13" s="5"/>
      <c r="V13" s="5"/>
      <c r="W13" s="5"/>
      <c r="X13" s="5"/>
      <c r="Y13" s="5"/>
      <c r="Z13" s="5"/>
    </row>
    <row r="14" ht="18.0" customHeight="1">
      <c r="A14" s="56"/>
      <c r="B14" s="57"/>
      <c r="C14" s="58"/>
      <c r="D14" s="59" t="s">
        <v>26</v>
      </c>
      <c r="E14" s="60" t="s">
        <v>27</v>
      </c>
      <c r="F14" s="61" t="s">
        <v>28</v>
      </c>
      <c r="G14" s="57" t="s">
        <v>29</v>
      </c>
      <c r="H14" s="62" t="s">
        <v>30</v>
      </c>
      <c r="I14" s="63" t="s">
        <v>31</v>
      </c>
      <c r="J14" s="64" t="s">
        <v>17</v>
      </c>
      <c r="K14" s="61" t="s">
        <v>19</v>
      </c>
      <c r="L14" s="57" t="s">
        <v>32</v>
      </c>
      <c r="M14" s="65" t="s">
        <v>33</v>
      </c>
      <c r="N14" s="60" t="s">
        <v>17</v>
      </c>
      <c r="O14" s="61" t="s">
        <v>19</v>
      </c>
      <c r="P14" s="57" t="s">
        <v>32</v>
      </c>
      <c r="Q14" s="57" t="s">
        <v>33</v>
      </c>
      <c r="R14" s="66"/>
      <c r="S14" s="5"/>
      <c r="T14" s="5"/>
      <c r="U14" s="5"/>
      <c r="V14" s="5"/>
      <c r="W14" s="5"/>
      <c r="X14" s="5"/>
      <c r="Y14" s="5"/>
      <c r="Z14" s="5"/>
    </row>
    <row r="15" ht="39.0" customHeight="1">
      <c r="A15" s="67" t="s">
        <v>34</v>
      </c>
      <c r="B15" s="68" t="s">
        <v>35</v>
      </c>
      <c r="C15" s="69" t="s">
        <v>36</v>
      </c>
      <c r="D15" s="70">
        <v>7522010.0</v>
      </c>
      <c r="E15" s="71" t="s">
        <v>37</v>
      </c>
      <c r="F15" s="72" t="s">
        <v>38</v>
      </c>
      <c r="G15" s="68" t="s">
        <v>38</v>
      </c>
      <c r="H15" s="73"/>
      <c r="I15" s="74">
        <v>2.0</v>
      </c>
      <c r="J15" s="75"/>
      <c r="K15" s="72"/>
      <c r="L15" s="68"/>
      <c r="M15" s="76"/>
      <c r="N15" s="71" t="s">
        <v>39</v>
      </c>
      <c r="O15" s="77" t="s">
        <v>36</v>
      </c>
      <c r="P15" s="78">
        <v>3.0</v>
      </c>
      <c r="Q15" s="68" t="s">
        <v>40</v>
      </c>
      <c r="R15" s="70">
        <v>2.0</v>
      </c>
      <c r="S15" s="5"/>
      <c r="T15" s="5"/>
      <c r="U15" s="5"/>
      <c r="V15" s="5"/>
      <c r="W15" s="5"/>
      <c r="X15" s="5"/>
      <c r="Y15" s="5"/>
      <c r="Z15" s="5"/>
    </row>
    <row r="16" ht="12.75" customHeight="1">
      <c r="A16" s="79"/>
      <c r="B16" s="80"/>
      <c r="C16" s="81"/>
      <c r="D16" s="81"/>
      <c r="E16" s="82"/>
      <c r="F16" s="83"/>
      <c r="G16" s="80"/>
      <c r="H16" s="84"/>
      <c r="I16" s="85"/>
      <c r="J16" s="86"/>
      <c r="K16" s="83"/>
      <c r="L16" s="80"/>
      <c r="M16" s="87"/>
      <c r="N16" s="88"/>
      <c r="O16" s="83"/>
      <c r="P16" s="80"/>
      <c r="Q16" s="80"/>
      <c r="R16" s="89"/>
      <c r="S16" s="5">
        <f t="shared" ref="S16:S32" si="2">COUNT(T16:X16)</f>
        <v>5</v>
      </c>
      <c r="T16" s="5">
        <f t="shared" ref="T16:X16" si="1">IF(ISBLANK(#REF!),"",1)</f>
        <v>1</v>
      </c>
      <c r="U16" s="5">
        <f t="shared" si="1"/>
        <v>1</v>
      </c>
      <c r="V16" s="5">
        <f t="shared" si="1"/>
        <v>1</v>
      </c>
      <c r="W16" s="5">
        <f t="shared" si="1"/>
        <v>1</v>
      </c>
      <c r="X16" s="5">
        <f t="shared" si="1"/>
        <v>1</v>
      </c>
      <c r="Y16" s="5"/>
      <c r="Z16" s="5"/>
    </row>
    <row r="17" ht="12.75" customHeight="1">
      <c r="A17" s="90"/>
      <c r="B17" s="91"/>
      <c r="C17" s="92"/>
      <c r="D17" s="92"/>
      <c r="E17" s="93"/>
      <c r="F17" s="94"/>
      <c r="G17" s="91"/>
      <c r="H17" s="95"/>
      <c r="I17" s="96"/>
      <c r="J17" s="97"/>
      <c r="K17" s="94"/>
      <c r="L17" s="91"/>
      <c r="M17" s="98"/>
      <c r="N17" s="93"/>
      <c r="O17" s="94"/>
      <c r="P17" s="91"/>
      <c r="Q17" s="91"/>
      <c r="R17" s="99"/>
      <c r="S17" s="5">
        <f t="shared" si="2"/>
        <v>5</v>
      </c>
      <c r="T17" s="5">
        <f t="shared" ref="T17:X17" si="3">IF(ISBLANK(#REF!),"",1)</f>
        <v>1</v>
      </c>
      <c r="U17" s="5">
        <f t="shared" si="3"/>
        <v>1</v>
      </c>
      <c r="V17" s="5">
        <f t="shared" si="3"/>
        <v>1</v>
      </c>
      <c r="W17" s="5">
        <f t="shared" si="3"/>
        <v>1</v>
      </c>
      <c r="X17" s="5">
        <f t="shared" si="3"/>
        <v>1</v>
      </c>
      <c r="Y17" s="5"/>
      <c r="Z17" s="5"/>
    </row>
    <row r="18" ht="12.75" customHeight="1">
      <c r="A18" s="90"/>
      <c r="B18" s="91"/>
      <c r="C18" s="92"/>
      <c r="D18" s="92"/>
      <c r="E18" s="93"/>
      <c r="F18" s="94"/>
      <c r="G18" s="91"/>
      <c r="H18" s="95"/>
      <c r="I18" s="96"/>
      <c r="J18" s="97"/>
      <c r="K18" s="94"/>
      <c r="L18" s="91"/>
      <c r="M18" s="98"/>
      <c r="N18" s="93"/>
      <c r="O18" s="94"/>
      <c r="P18" s="91"/>
      <c r="Q18" s="91"/>
      <c r="R18" s="99"/>
      <c r="S18" s="5">
        <f t="shared" si="2"/>
        <v>5</v>
      </c>
      <c r="T18" s="5">
        <f t="shared" ref="T18:X18" si="4">IF(ISBLANK(#REF!),"",1)</f>
        <v>1</v>
      </c>
      <c r="U18" s="5">
        <f t="shared" si="4"/>
        <v>1</v>
      </c>
      <c r="V18" s="5">
        <f t="shared" si="4"/>
        <v>1</v>
      </c>
      <c r="W18" s="5">
        <f t="shared" si="4"/>
        <v>1</v>
      </c>
      <c r="X18" s="5">
        <f t="shared" si="4"/>
        <v>1</v>
      </c>
      <c r="Y18" s="5"/>
      <c r="Z18" s="5"/>
    </row>
    <row r="19" ht="12.75" customHeight="1">
      <c r="A19" s="90"/>
      <c r="B19" s="91"/>
      <c r="C19" s="92"/>
      <c r="D19" s="92"/>
      <c r="E19" s="93"/>
      <c r="F19" s="94"/>
      <c r="G19" s="91"/>
      <c r="H19" s="95"/>
      <c r="I19" s="96"/>
      <c r="J19" s="97"/>
      <c r="K19" s="94"/>
      <c r="L19" s="91"/>
      <c r="M19" s="98"/>
      <c r="N19" s="93"/>
      <c r="O19" s="94"/>
      <c r="P19" s="91"/>
      <c r="Q19" s="91"/>
      <c r="R19" s="99"/>
      <c r="S19" s="5">
        <f t="shared" si="2"/>
        <v>5</v>
      </c>
      <c r="T19" s="5">
        <f t="shared" ref="T19:X19" si="5">IF(ISBLANK(#REF!),"",1)</f>
        <v>1</v>
      </c>
      <c r="U19" s="5">
        <f t="shared" si="5"/>
        <v>1</v>
      </c>
      <c r="V19" s="5">
        <f t="shared" si="5"/>
        <v>1</v>
      </c>
      <c r="W19" s="5">
        <f t="shared" si="5"/>
        <v>1</v>
      </c>
      <c r="X19" s="5">
        <f t="shared" si="5"/>
        <v>1</v>
      </c>
      <c r="Y19" s="5"/>
      <c r="Z19" s="5"/>
    </row>
    <row r="20" ht="12.75" customHeight="1">
      <c r="A20" s="90"/>
      <c r="B20" s="91"/>
      <c r="C20" s="92"/>
      <c r="D20" s="92"/>
      <c r="E20" s="93"/>
      <c r="F20" s="94"/>
      <c r="G20" s="91"/>
      <c r="H20" s="95"/>
      <c r="I20" s="96"/>
      <c r="J20" s="97"/>
      <c r="K20" s="94"/>
      <c r="L20" s="91"/>
      <c r="M20" s="98"/>
      <c r="N20" s="93"/>
      <c r="O20" s="94"/>
      <c r="P20" s="91"/>
      <c r="Q20" s="91"/>
      <c r="R20" s="99"/>
      <c r="S20" s="5">
        <f t="shared" si="2"/>
        <v>5</v>
      </c>
      <c r="T20" s="5">
        <f t="shared" ref="T20:X20" si="6">IF(ISBLANK(#REF!),"",1)</f>
        <v>1</v>
      </c>
      <c r="U20" s="5">
        <f t="shared" si="6"/>
        <v>1</v>
      </c>
      <c r="V20" s="5">
        <f t="shared" si="6"/>
        <v>1</v>
      </c>
      <c r="W20" s="5">
        <f t="shared" si="6"/>
        <v>1</v>
      </c>
      <c r="X20" s="5">
        <f t="shared" si="6"/>
        <v>1</v>
      </c>
      <c r="Y20" s="5"/>
      <c r="Z20" s="5"/>
    </row>
    <row r="21" ht="12.75" customHeight="1">
      <c r="A21" s="90"/>
      <c r="B21" s="91"/>
      <c r="C21" s="92"/>
      <c r="D21" s="92"/>
      <c r="E21" s="93"/>
      <c r="F21" s="94"/>
      <c r="G21" s="91"/>
      <c r="H21" s="95"/>
      <c r="I21" s="96"/>
      <c r="J21" s="97"/>
      <c r="K21" s="94"/>
      <c r="L21" s="91"/>
      <c r="M21" s="98"/>
      <c r="N21" s="93"/>
      <c r="O21" s="94"/>
      <c r="P21" s="91"/>
      <c r="Q21" s="91"/>
      <c r="R21" s="99"/>
      <c r="S21" s="5">
        <f t="shared" si="2"/>
        <v>5</v>
      </c>
      <c r="T21" s="5">
        <f t="shared" ref="T21:X21" si="7">IF(ISBLANK(#REF!),"",1)</f>
        <v>1</v>
      </c>
      <c r="U21" s="5">
        <f t="shared" si="7"/>
        <v>1</v>
      </c>
      <c r="V21" s="5">
        <f t="shared" si="7"/>
        <v>1</v>
      </c>
      <c r="W21" s="5">
        <f t="shared" si="7"/>
        <v>1</v>
      </c>
      <c r="X21" s="5">
        <f t="shared" si="7"/>
        <v>1</v>
      </c>
      <c r="Y21" s="5"/>
      <c r="Z21" s="5"/>
    </row>
    <row r="22" ht="12.75" customHeight="1">
      <c r="A22" s="90"/>
      <c r="B22" s="91"/>
      <c r="C22" s="92"/>
      <c r="D22" s="92"/>
      <c r="E22" s="93"/>
      <c r="F22" s="94"/>
      <c r="G22" s="91"/>
      <c r="H22" s="95"/>
      <c r="I22" s="96"/>
      <c r="J22" s="97"/>
      <c r="K22" s="94"/>
      <c r="L22" s="91"/>
      <c r="M22" s="98"/>
      <c r="N22" s="93"/>
      <c r="O22" s="94"/>
      <c r="P22" s="91"/>
      <c r="Q22" s="91"/>
      <c r="R22" s="99"/>
      <c r="S22" s="5">
        <f t="shared" si="2"/>
        <v>5</v>
      </c>
      <c r="T22" s="5">
        <f t="shared" ref="T22:X22" si="8">IF(ISBLANK(#REF!),"",1)</f>
        <v>1</v>
      </c>
      <c r="U22" s="5">
        <f t="shared" si="8"/>
        <v>1</v>
      </c>
      <c r="V22" s="5">
        <f t="shared" si="8"/>
        <v>1</v>
      </c>
      <c r="W22" s="5">
        <f t="shared" si="8"/>
        <v>1</v>
      </c>
      <c r="X22" s="5">
        <f t="shared" si="8"/>
        <v>1</v>
      </c>
      <c r="Y22" s="5"/>
      <c r="Z22" s="5"/>
    </row>
    <row r="23" ht="12.75" customHeight="1">
      <c r="A23" s="90"/>
      <c r="B23" s="91"/>
      <c r="C23" s="92"/>
      <c r="D23" s="92"/>
      <c r="E23" s="93"/>
      <c r="F23" s="94"/>
      <c r="G23" s="91"/>
      <c r="H23" s="95"/>
      <c r="I23" s="96"/>
      <c r="J23" s="97"/>
      <c r="K23" s="94"/>
      <c r="L23" s="91"/>
      <c r="M23" s="98"/>
      <c r="N23" s="93"/>
      <c r="O23" s="94"/>
      <c r="P23" s="91"/>
      <c r="Q23" s="91"/>
      <c r="R23" s="99"/>
      <c r="S23" s="5">
        <f t="shared" si="2"/>
        <v>5</v>
      </c>
      <c r="T23" s="5">
        <f t="shared" ref="T23:X23" si="9">IF(ISBLANK(#REF!),"",1)</f>
        <v>1</v>
      </c>
      <c r="U23" s="5">
        <f t="shared" si="9"/>
        <v>1</v>
      </c>
      <c r="V23" s="5">
        <f t="shared" si="9"/>
        <v>1</v>
      </c>
      <c r="W23" s="5">
        <f t="shared" si="9"/>
        <v>1</v>
      </c>
      <c r="X23" s="5">
        <f t="shared" si="9"/>
        <v>1</v>
      </c>
      <c r="Y23" s="5"/>
      <c r="Z23" s="5"/>
    </row>
    <row r="24" ht="12.75" customHeight="1">
      <c r="A24" s="90"/>
      <c r="B24" s="91"/>
      <c r="C24" s="92"/>
      <c r="D24" s="92"/>
      <c r="E24" s="93"/>
      <c r="F24" s="94"/>
      <c r="G24" s="91"/>
      <c r="H24" s="95"/>
      <c r="I24" s="96"/>
      <c r="J24" s="97"/>
      <c r="K24" s="94"/>
      <c r="L24" s="91"/>
      <c r="M24" s="98"/>
      <c r="N24" s="93"/>
      <c r="O24" s="94"/>
      <c r="P24" s="91"/>
      <c r="Q24" s="91"/>
      <c r="R24" s="99"/>
      <c r="S24" s="5">
        <f t="shared" si="2"/>
        <v>5</v>
      </c>
      <c r="T24" s="5">
        <f t="shared" ref="T24:X24" si="10">IF(ISBLANK(#REF!),"",1)</f>
        <v>1</v>
      </c>
      <c r="U24" s="5">
        <f t="shared" si="10"/>
        <v>1</v>
      </c>
      <c r="V24" s="5">
        <f t="shared" si="10"/>
        <v>1</v>
      </c>
      <c r="W24" s="5">
        <f t="shared" si="10"/>
        <v>1</v>
      </c>
      <c r="X24" s="5">
        <f t="shared" si="10"/>
        <v>1</v>
      </c>
      <c r="Y24" s="5"/>
      <c r="Z24" s="5"/>
    </row>
    <row r="25" ht="12.75" customHeight="1">
      <c r="A25" s="90"/>
      <c r="B25" s="91"/>
      <c r="C25" s="92"/>
      <c r="D25" s="92"/>
      <c r="E25" s="93"/>
      <c r="F25" s="94"/>
      <c r="G25" s="91"/>
      <c r="H25" s="95"/>
      <c r="I25" s="96"/>
      <c r="J25" s="97"/>
      <c r="K25" s="94"/>
      <c r="L25" s="91"/>
      <c r="M25" s="98"/>
      <c r="N25" s="93"/>
      <c r="O25" s="94"/>
      <c r="P25" s="91"/>
      <c r="Q25" s="91"/>
      <c r="R25" s="99"/>
      <c r="S25" s="5">
        <f t="shared" si="2"/>
        <v>5</v>
      </c>
      <c r="T25" s="5">
        <f t="shared" ref="T25:X25" si="11">IF(ISBLANK(#REF!),"",1)</f>
        <v>1</v>
      </c>
      <c r="U25" s="5">
        <f t="shared" si="11"/>
        <v>1</v>
      </c>
      <c r="V25" s="5">
        <f t="shared" si="11"/>
        <v>1</v>
      </c>
      <c r="W25" s="5">
        <f t="shared" si="11"/>
        <v>1</v>
      </c>
      <c r="X25" s="5">
        <f t="shared" si="11"/>
        <v>1</v>
      </c>
      <c r="Y25" s="5"/>
      <c r="Z25" s="5"/>
    </row>
    <row r="26" ht="12.75" customHeight="1">
      <c r="A26" s="90"/>
      <c r="B26" s="91"/>
      <c r="C26" s="92"/>
      <c r="D26" s="92"/>
      <c r="E26" s="93"/>
      <c r="F26" s="94"/>
      <c r="G26" s="91"/>
      <c r="H26" s="95"/>
      <c r="I26" s="96"/>
      <c r="J26" s="97"/>
      <c r="K26" s="94"/>
      <c r="L26" s="91"/>
      <c r="M26" s="98"/>
      <c r="N26" s="93"/>
      <c r="O26" s="94"/>
      <c r="P26" s="91"/>
      <c r="Q26" s="91"/>
      <c r="R26" s="92"/>
      <c r="S26" s="5">
        <f t="shared" si="2"/>
        <v>5</v>
      </c>
      <c r="T26" s="5">
        <f t="shared" ref="T26:X26" si="12">IF(ISBLANK(#REF!),"",1)</f>
        <v>1</v>
      </c>
      <c r="U26" s="5">
        <f t="shared" si="12"/>
        <v>1</v>
      </c>
      <c r="V26" s="5">
        <f t="shared" si="12"/>
        <v>1</v>
      </c>
      <c r="W26" s="5">
        <f t="shared" si="12"/>
        <v>1</v>
      </c>
      <c r="X26" s="5">
        <f t="shared" si="12"/>
        <v>1</v>
      </c>
      <c r="Y26" s="5"/>
      <c r="Z26" s="5"/>
    </row>
    <row r="27" ht="12.75" customHeight="1">
      <c r="A27" s="90"/>
      <c r="B27" s="91"/>
      <c r="C27" s="92"/>
      <c r="D27" s="92"/>
      <c r="E27" s="93"/>
      <c r="F27" s="94"/>
      <c r="G27" s="91"/>
      <c r="H27" s="95"/>
      <c r="I27" s="96"/>
      <c r="J27" s="97"/>
      <c r="K27" s="94"/>
      <c r="L27" s="91"/>
      <c r="M27" s="98"/>
      <c r="N27" s="93"/>
      <c r="O27" s="94"/>
      <c r="P27" s="91"/>
      <c r="Q27" s="91"/>
      <c r="R27" s="92"/>
      <c r="S27" s="5">
        <f t="shared" si="2"/>
        <v>5</v>
      </c>
      <c r="T27" s="5">
        <f t="shared" ref="T27:X27" si="13">IF(ISBLANK(#REF!),"",1)</f>
        <v>1</v>
      </c>
      <c r="U27" s="5">
        <f t="shared" si="13"/>
        <v>1</v>
      </c>
      <c r="V27" s="5">
        <f t="shared" si="13"/>
        <v>1</v>
      </c>
      <c r="W27" s="5">
        <f t="shared" si="13"/>
        <v>1</v>
      </c>
      <c r="X27" s="5">
        <f t="shared" si="13"/>
        <v>1</v>
      </c>
      <c r="Y27" s="5"/>
      <c r="Z27" s="5"/>
    </row>
    <row r="28" ht="12.75" customHeight="1">
      <c r="A28" s="90"/>
      <c r="B28" s="91"/>
      <c r="C28" s="92"/>
      <c r="D28" s="92"/>
      <c r="E28" s="93"/>
      <c r="F28" s="94"/>
      <c r="G28" s="91"/>
      <c r="H28" s="95"/>
      <c r="I28" s="96"/>
      <c r="J28" s="97"/>
      <c r="K28" s="94"/>
      <c r="L28" s="91"/>
      <c r="M28" s="98"/>
      <c r="N28" s="93"/>
      <c r="O28" s="94"/>
      <c r="P28" s="91"/>
      <c r="Q28" s="91"/>
      <c r="R28" s="92"/>
      <c r="S28" s="5">
        <f t="shared" si="2"/>
        <v>5</v>
      </c>
      <c r="T28" s="5">
        <f t="shared" ref="T28:X28" si="14">IF(ISBLANK(#REF!),"",1)</f>
        <v>1</v>
      </c>
      <c r="U28" s="5">
        <f t="shared" si="14"/>
        <v>1</v>
      </c>
      <c r="V28" s="5">
        <f t="shared" si="14"/>
        <v>1</v>
      </c>
      <c r="W28" s="5">
        <f t="shared" si="14"/>
        <v>1</v>
      </c>
      <c r="X28" s="5">
        <f t="shared" si="14"/>
        <v>1</v>
      </c>
      <c r="Y28" s="5"/>
      <c r="Z28" s="5"/>
    </row>
    <row r="29" ht="12.75" customHeight="1">
      <c r="A29" s="90"/>
      <c r="B29" s="91"/>
      <c r="C29" s="92"/>
      <c r="D29" s="92"/>
      <c r="E29" s="93"/>
      <c r="F29" s="94"/>
      <c r="G29" s="91"/>
      <c r="H29" s="95"/>
      <c r="I29" s="96"/>
      <c r="J29" s="97"/>
      <c r="K29" s="94"/>
      <c r="L29" s="91"/>
      <c r="M29" s="98"/>
      <c r="N29" s="93"/>
      <c r="O29" s="94"/>
      <c r="P29" s="91"/>
      <c r="Q29" s="91"/>
      <c r="R29" s="92"/>
      <c r="S29" s="5">
        <f t="shared" si="2"/>
        <v>5</v>
      </c>
      <c r="T29" s="5">
        <f t="shared" ref="T29:X29" si="15">IF(ISBLANK(#REF!),"",1)</f>
        <v>1</v>
      </c>
      <c r="U29" s="5">
        <f t="shared" si="15"/>
        <v>1</v>
      </c>
      <c r="V29" s="5">
        <f t="shared" si="15"/>
        <v>1</v>
      </c>
      <c r="W29" s="5">
        <f t="shared" si="15"/>
        <v>1</v>
      </c>
      <c r="X29" s="5">
        <f t="shared" si="15"/>
        <v>1</v>
      </c>
      <c r="Y29" s="5"/>
      <c r="Z29" s="5"/>
    </row>
    <row r="30" ht="12.75" customHeight="1">
      <c r="A30" s="90"/>
      <c r="B30" s="91"/>
      <c r="C30" s="92"/>
      <c r="D30" s="92"/>
      <c r="E30" s="93"/>
      <c r="F30" s="94"/>
      <c r="G30" s="91"/>
      <c r="H30" s="95"/>
      <c r="I30" s="96"/>
      <c r="J30" s="97"/>
      <c r="K30" s="94"/>
      <c r="L30" s="91"/>
      <c r="M30" s="98"/>
      <c r="N30" s="93"/>
      <c r="O30" s="94"/>
      <c r="P30" s="91"/>
      <c r="Q30" s="91"/>
      <c r="R30" s="92"/>
      <c r="S30" s="5">
        <f t="shared" si="2"/>
        <v>5</v>
      </c>
      <c r="T30" s="5">
        <f t="shared" ref="T30:X30" si="16">IF(ISBLANK(#REF!),"",1)</f>
        <v>1</v>
      </c>
      <c r="U30" s="5">
        <f t="shared" si="16"/>
        <v>1</v>
      </c>
      <c r="V30" s="5">
        <f t="shared" si="16"/>
        <v>1</v>
      </c>
      <c r="W30" s="5">
        <f t="shared" si="16"/>
        <v>1</v>
      </c>
      <c r="X30" s="5">
        <f t="shared" si="16"/>
        <v>1</v>
      </c>
      <c r="Y30" s="5"/>
      <c r="Z30" s="5"/>
    </row>
    <row r="31" ht="12.75" customHeight="1">
      <c r="A31" s="90"/>
      <c r="B31" s="91"/>
      <c r="C31" s="92"/>
      <c r="D31" s="92"/>
      <c r="E31" s="93"/>
      <c r="F31" s="94"/>
      <c r="G31" s="91"/>
      <c r="H31" s="95"/>
      <c r="I31" s="96"/>
      <c r="J31" s="97"/>
      <c r="K31" s="94"/>
      <c r="L31" s="91"/>
      <c r="M31" s="98"/>
      <c r="N31" s="93"/>
      <c r="O31" s="94"/>
      <c r="P31" s="91"/>
      <c r="Q31" s="91"/>
      <c r="R31" s="92"/>
      <c r="S31" s="5">
        <f t="shared" si="2"/>
        <v>5</v>
      </c>
      <c r="T31" s="5">
        <f t="shared" ref="T31:X31" si="17">IF(ISBLANK(#REF!),"",1)</f>
        <v>1</v>
      </c>
      <c r="U31" s="5">
        <f t="shared" si="17"/>
        <v>1</v>
      </c>
      <c r="V31" s="5">
        <f t="shared" si="17"/>
        <v>1</v>
      </c>
      <c r="W31" s="5">
        <f t="shared" si="17"/>
        <v>1</v>
      </c>
      <c r="X31" s="5">
        <f t="shared" si="17"/>
        <v>1</v>
      </c>
      <c r="Y31" s="5"/>
      <c r="Z31" s="5"/>
    </row>
    <row r="32" ht="12.75" customHeight="1">
      <c r="A32" s="56"/>
      <c r="B32" s="57"/>
      <c r="C32" s="58"/>
      <c r="D32" s="58"/>
      <c r="E32" s="60"/>
      <c r="F32" s="61"/>
      <c r="G32" s="57"/>
      <c r="H32" s="62"/>
      <c r="I32" s="63"/>
      <c r="J32" s="64"/>
      <c r="K32" s="61"/>
      <c r="L32" s="57"/>
      <c r="M32" s="65"/>
      <c r="N32" s="60"/>
      <c r="O32" s="61"/>
      <c r="P32" s="57"/>
      <c r="Q32" s="57"/>
      <c r="R32" s="58"/>
      <c r="S32" s="5">
        <f t="shared" si="2"/>
        <v>5</v>
      </c>
      <c r="T32" s="5">
        <f t="shared" ref="T32:X32" si="18">IF(ISBLANK(#REF!),"",1)</f>
        <v>1</v>
      </c>
      <c r="U32" s="5">
        <f t="shared" si="18"/>
        <v>1</v>
      </c>
      <c r="V32" s="5">
        <f t="shared" si="18"/>
        <v>1</v>
      </c>
      <c r="W32" s="5">
        <f t="shared" si="18"/>
        <v>1</v>
      </c>
      <c r="X32" s="5">
        <f t="shared" si="18"/>
        <v>1</v>
      </c>
      <c r="Y32" s="5"/>
      <c r="Z32" s="5"/>
    </row>
    <row r="33" ht="12.75" customHeight="1">
      <c r="A33" s="43" t="s">
        <v>41</v>
      </c>
      <c r="B33" s="100"/>
      <c r="C33" s="100"/>
      <c r="D33" s="100"/>
      <c r="E33" s="101"/>
      <c r="F33" s="101"/>
      <c r="G33" s="101"/>
      <c r="H33" s="101"/>
      <c r="I33" s="101"/>
      <c r="J33" s="100"/>
      <c r="K33" s="100"/>
      <c r="L33" s="100"/>
      <c r="M33" s="100"/>
      <c r="N33" s="100"/>
      <c r="O33" s="102"/>
      <c r="P33" s="102"/>
      <c r="Q33" s="102"/>
      <c r="R33" s="102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03"/>
      <c r="B34" s="100"/>
      <c r="C34" s="100"/>
      <c r="D34" s="100"/>
      <c r="E34" s="101"/>
      <c r="F34" s="101"/>
      <c r="G34" s="101"/>
      <c r="H34" s="101"/>
      <c r="I34" s="101"/>
      <c r="J34" s="100"/>
      <c r="K34" s="100"/>
      <c r="L34" s="100"/>
      <c r="M34" s="100"/>
      <c r="N34" s="100"/>
      <c r="O34" s="100"/>
      <c r="P34" s="100"/>
      <c r="Q34" s="100"/>
      <c r="R34" s="100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04" t="s">
        <v>42</v>
      </c>
      <c r="B35" s="100"/>
      <c r="C35" s="100"/>
      <c r="D35" s="100"/>
      <c r="E35" s="100"/>
      <c r="F35" s="100"/>
      <c r="G35" s="100"/>
      <c r="H35" s="100"/>
      <c r="I35" s="100"/>
      <c r="J35" s="5" t="s">
        <v>43</v>
      </c>
      <c r="K35" s="105">
        <f>COUNTIF(R16:R32,"1")</f>
        <v>0</v>
      </c>
      <c r="L35" s="26"/>
      <c r="M35" s="106" t="s">
        <v>44</v>
      </c>
      <c r="N35" s="107">
        <f>IF(K35="","",K35*14)</f>
        <v>0</v>
      </c>
      <c r="O35" s="100"/>
      <c r="P35" s="100"/>
      <c r="Q35" s="5"/>
      <c r="R35" s="100"/>
      <c r="S35" s="5"/>
      <c r="T35" s="5"/>
      <c r="U35" s="5"/>
      <c r="V35" s="5"/>
      <c r="W35" s="5"/>
      <c r="X35" s="5"/>
      <c r="Y35" s="5"/>
      <c r="Z35" s="5"/>
    </row>
    <row r="36" ht="17.25" customHeight="1">
      <c r="A36" s="108" t="s">
        <v>45</v>
      </c>
      <c r="D36" s="109" t="s">
        <v>46</v>
      </c>
      <c r="I36" s="109"/>
      <c r="J36" s="5"/>
      <c r="K36" s="110"/>
      <c r="L36" s="110"/>
      <c r="M36" s="110"/>
      <c r="N36" s="101"/>
      <c r="O36" s="111"/>
      <c r="P36" s="111"/>
      <c r="Q36" s="36" t="s">
        <v>47</v>
      </c>
      <c r="R36" s="36"/>
      <c r="S36" s="5"/>
      <c r="T36" s="5"/>
      <c r="U36" s="5"/>
      <c r="V36" s="5"/>
      <c r="W36" s="5"/>
      <c r="X36" s="5"/>
      <c r="Y36" s="5"/>
      <c r="Z36" s="5"/>
    </row>
    <row r="37" ht="16.5" customHeight="1">
      <c r="A37" s="112"/>
      <c r="B37" s="112"/>
      <c r="C37" s="112"/>
      <c r="D37" s="109" t="s">
        <v>48</v>
      </c>
      <c r="H37" s="112"/>
      <c r="I37" s="109"/>
      <c r="J37" s="5" t="s">
        <v>49</v>
      </c>
      <c r="K37" s="113">
        <f>COUNTIF(R16:R32,"2")</f>
        <v>0</v>
      </c>
      <c r="L37" s="26"/>
      <c r="M37" s="106" t="s">
        <v>44</v>
      </c>
      <c r="N37" s="114">
        <f>IF(K37="","",K37*20)</f>
        <v>0</v>
      </c>
      <c r="O37" s="115"/>
      <c r="P37" s="115"/>
      <c r="Q37" s="116">
        <f>SUM(N35,N37)</f>
        <v>0</v>
      </c>
      <c r="R37" s="16"/>
      <c r="S37" s="115"/>
      <c r="T37" s="115"/>
      <c r="U37" s="115"/>
      <c r="V37" s="115"/>
      <c r="W37" s="115"/>
      <c r="X37" s="115"/>
      <c r="Y37" s="115"/>
      <c r="Z37" s="115"/>
    </row>
    <row r="38" ht="15.0" customHeight="1">
      <c r="A38" s="112"/>
      <c r="B38" s="112"/>
      <c r="C38" s="112"/>
      <c r="D38" s="109" t="s">
        <v>50</v>
      </c>
      <c r="I38" s="109"/>
      <c r="J38" s="100"/>
      <c r="K38" s="100"/>
      <c r="L38" s="100"/>
      <c r="M38" s="100"/>
      <c r="N38" s="100"/>
      <c r="O38" s="100"/>
      <c r="P38" s="100"/>
      <c r="Q38" s="100"/>
      <c r="R38" s="100"/>
      <c r="S38" s="5"/>
      <c r="T38" s="5"/>
      <c r="U38" s="5"/>
      <c r="V38" s="5"/>
      <c r="W38" s="5"/>
      <c r="X38" s="5"/>
      <c r="Y38" s="5"/>
      <c r="Z38" s="5"/>
    </row>
    <row r="39" ht="19.5" customHeight="1">
      <c r="A39" s="112"/>
      <c r="B39" s="112"/>
      <c r="C39" s="112"/>
      <c r="D39" s="112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5"/>
      <c r="T39" s="5"/>
      <c r="U39" s="5"/>
      <c r="V39" s="5"/>
      <c r="W39" s="5"/>
      <c r="X39" s="5"/>
      <c r="Y39" s="5"/>
      <c r="Z39" s="5"/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8">
    <mergeCell ref="A4:D4"/>
    <mergeCell ref="A6:D6"/>
    <mergeCell ref="H13:I13"/>
    <mergeCell ref="J13:M13"/>
    <mergeCell ref="Q37:R37"/>
    <mergeCell ref="A7:D7"/>
    <mergeCell ref="A8:D8"/>
    <mergeCell ref="A36:C36"/>
    <mergeCell ref="D37:G37"/>
    <mergeCell ref="D38:H38"/>
    <mergeCell ref="D36:H36"/>
    <mergeCell ref="A1:D3"/>
    <mergeCell ref="N13:Q13"/>
    <mergeCell ref="R13:R14"/>
    <mergeCell ref="K1:R3"/>
    <mergeCell ref="K4:R4"/>
    <mergeCell ref="A9:D9"/>
    <mergeCell ref="A11:D11"/>
  </mergeCells>
  <printOptions horizontalCentered="1" verticalCentered="1"/>
  <pageMargins bottom="0.5905511811023623" footer="0.0" header="0.0" left="0.11811023622047245" right="0.46850393700787396" top="0.16141732283464566"/>
  <pageSetup paperSize="9" orientation="landscape"/>
  <drawing r:id="rId1"/>
</worksheet>
</file>